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F:\Grants Management Unit\Non-Disaster Grants\1 EMPG\2026\2026 info\"/>
    </mc:Choice>
  </mc:AlternateContent>
  <xr:revisionPtr revIDLastSave="0" documentId="13_ncr:1_{68276323-ABD7-40C7-9984-89E4A32BC691}" xr6:coauthVersionLast="47" xr6:coauthVersionMax="47" xr10:uidLastSave="{00000000-0000-0000-0000-000000000000}"/>
  <bookViews>
    <workbookView xWindow="-110" yWindow="-110" windowWidth="51420" windowHeight="1390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ep7JOCrkiPXC3+2rq96VWBpI2/Uzc9Nm7qM7KZNlH5Y="/>
    </ext>
  </extLst>
</workbook>
</file>

<file path=xl/calcChain.xml><?xml version="1.0" encoding="utf-8"?>
<calcChain xmlns="http://schemas.openxmlformats.org/spreadsheetml/2006/main">
  <c r="E30" i="1" l="1"/>
  <c r="E31" i="1"/>
  <c r="E29" i="1"/>
  <c r="E28" i="1"/>
  <c r="D32" i="1"/>
  <c r="C32" i="1"/>
  <c r="E27" i="1"/>
  <c r="E26" i="1"/>
  <c r="H28" i="1" l="1"/>
  <c r="H29" i="1"/>
  <c r="G29" i="1"/>
  <c r="H31" i="1"/>
  <c r="G31" i="1"/>
  <c r="I31" i="1" s="1"/>
  <c r="H30" i="1"/>
  <c r="G30" i="1"/>
  <c r="G28" i="1"/>
  <c r="E32" i="1"/>
  <c r="G26" i="1"/>
  <c r="G27" i="1"/>
  <c r="I28" i="1" l="1"/>
  <c r="I29" i="1"/>
  <c r="I30" i="1"/>
  <c r="G32" i="1"/>
  <c r="H27" i="1"/>
  <c r="H26" i="1"/>
  <c r="H32" i="1" l="1"/>
  <c r="I26" i="1"/>
  <c r="I27" i="1"/>
  <c r="I32" i="1" l="1"/>
</calcChain>
</file>

<file path=xl/sharedStrings.xml><?xml version="1.0" encoding="utf-8"?>
<sst xmlns="http://schemas.openxmlformats.org/spreadsheetml/2006/main" count="45" uniqueCount="38">
  <si>
    <t>Position Title</t>
  </si>
  <si>
    <t>Employee Name</t>
  </si>
  <si>
    <t>Total Annual Salary</t>
  </si>
  <si>
    <t>Total Annual Benefits</t>
  </si>
  <si>
    <t>Total Annual Cost</t>
  </si>
  <si>
    <t xml:space="preserve">Total Personnel </t>
  </si>
  <si>
    <t>Sample: Jane Doe</t>
  </si>
  <si>
    <t xml:space="preserve">Choose One </t>
  </si>
  <si>
    <t>EMPG Federal Award Share</t>
  </si>
  <si>
    <t>EMPG Non Federal Award Share</t>
  </si>
  <si>
    <t>CONTACT PHONE &amp; EMAIL:</t>
  </si>
  <si>
    <t>Enter the title of the position to be funded through this request.</t>
  </si>
  <si>
    <t>Enter the name of the person who will/is filling this position.</t>
  </si>
  <si>
    <t>Enter the requested total annual salary without benefits.</t>
  </si>
  <si>
    <t>Enter the requested total amount witout salary.</t>
  </si>
  <si>
    <t>DO NOT ENTER ANY INFORMATION IN THIS CELL.</t>
  </si>
  <si>
    <t>Position Title:</t>
  </si>
  <si>
    <t>Employee Name:</t>
  </si>
  <si>
    <t>Total Annual Salary:</t>
  </si>
  <si>
    <t>Total Annual Benefits:</t>
  </si>
  <si>
    <t>Total Annual Cost:</t>
  </si>
  <si>
    <t>EMPG Federal Award Share:</t>
  </si>
  <si>
    <t>EMPG Non Federal Award Share:</t>
  </si>
  <si>
    <t>Percentage of #mployee's Time 
Dedicated to EMPG Related Projects:</t>
  </si>
  <si>
    <t>Total EMPG Award Requested
 (Federal + Non Federal Share):</t>
  </si>
  <si>
    <t>Total EMPG Award Requested (Federal + Non Federal Share)</t>
  </si>
  <si>
    <t>LOCAL AGENCY NAME:</t>
  </si>
  <si>
    <t>LOCAL AGENCY ADDRESS:</t>
  </si>
  <si>
    <t>LOCAL AGENCY CONTACT NAME:</t>
  </si>
  <si>
    <t>NEW MEXICO DEPARTMENT OF HOMELAND SECURITY AND  EMERGENCY MANAGEMENT -- 2026 EMPG  - LOCAL AGENCY REQUEST FOR SALARY &amp; BENEFITS FUNDING WORKSHEET</t>
  </si>
  <si>
    <r>
      <t xml:space="preserve">Choose 100% from the drop-down menu if the Employee </t>
    </r>
    <r>
      <rPr>
        <b/>
        <sz val="10"/>
        <color theme="1"/>
        <rFont val="aptos narrow"/>
        <family val="2"/>
        <scheme val="minor"/>
      </rPr>
      <t xml:space="preserve"> works full-time</t>
    </r>
    <r>
      <rPr>
        <sz val="10"/>
        <color theme="1"/>
        <rFont val="aptos narrow"/>
        <family val="2"/>
        <scheme val="minor"/>
      </rPr>
      <t xml:space="preserve"> on EMPG projects.
Choose 50% from the drop-down menu if the Employee </t>
    </r>
    <r>
      <rPr>
        <b/>
        <sz val="10"/>
        <color theme="1"/>
        <rFont val="aptos narrow"/>
        <family val="2"/>
        <scheme val="minor"/>
      </rPr>
      <t>works half of their time</t>
    </r>
    <r>
      <rPr>
        <sz val="10"/>
        <color theme="1"/>
        <rFont val="aptos narrow"/>
        <family val="2"/>
        <scheme val="minor"/>
      </rPr>
      <t xml:space="preserve"> on EMPG projects.</t>
    </r>
  </si>
  <si>
    <t>INSTRUCTIONS</t>
  </si>
  <si>
    <r>
      <rPr>
        <b/>
        <sz val="10"/>
        <color theme="1"/>
        <rFont val="Calibri"/>
        <family val="2"/>
      </rPr>
      <t>PLEASE NOTE:</t>
    </r>
    <r>
      <rPr>
        <sz val="10"/>
        <color theme="1"/>
        <rFont val="Calibri"/>
        <family val="2"/>
      </rPr>
      <t xml:space="preserve"> The FY 2026 EMPG Program has a cost-share requirement. The non-federal share can be cash (hard match) or third-party in-kind (soft match). Eligible EMPG Program applicants shall agree to make non-federal funds to carry out an EMPG Program award in an amount not less than 50% of the total project cost. In other words, the federal share applied toward the EMPG Program budget shall not exceed 50% of the total budget as submitted in this worksheet and approved in the award. If the total project ends up costing more, the recipient is responsible for any additional costs; if the total project ends up costing less, the recipient may owe FEMA an amount required to ensure that the federal cost share is not in excess of 50%. Unless otherwise authorized by law, federal funds cannot be matched with other federal funds. The non-federal share has the same eligibility requirements as the federal share.  DHS/FEMA administers cost-matching requirements in accordance with 2 C.F.R. § 200.306. To meet matching requirements, the recipient contributions must be verifiable, reasonable, allowable, allocable, and necessary under the grant program, and in compliance with all applicable federal requirements and regulations. 
</t>
    </r>
    <r>
      <rPr>
        <b/>
        <sz val="10"/>
        <color theme="1"/>
        <rFont val="Calibri"/>
        <family val="2"/>
      </rPr>
      <t>UNALLOWABLE SALARY &amp; BENEFIT EXPENSES</t>
    </r>
    <r>
      <rPr>
        <sz val="10"/>
        <color theme="1"/>
        <rFont val="Calibri"/>
        <family val="2"/>
      </rPr>
      <t>: 1) Costs associated with hiring, equipping, training, etc. sworn public safety officers whose primary job responsibilities include fulfilling traditional public safety duties such as law enforcement, firefighting, emergency medical services, or other first responder duties; 2) Costs that supplant traditional public safety positions and responsibilities; 3) Activities and projects unrelated to the completion and implementation of the allowable and approved projects identified in the attached 2026 EMERGENCY MANAGEMENT PERFORMANCE GRANT (EMPG) SUBAWARD WORK PLAN.</t>
    </r>
  </si>
  <si>
    <t>Percentage of Employee's Time Dedicated to EMPG Related Projects. Choose 100% OR 50% from drop down menu.*</t>
  </si>
  <si>
    <t xml:space="preserve">*100% EMPG funding will be considered if the approved job description is 100% related to emergency management (50% federal and 50% cost share match).  50% EMPG funding will be considered if the approved job description is less than 100% emergency management (25% federal and 25% cost share match). Examples would include code enforcement, information technology, or non-emergency management supervisory duties
</t>
  </si>
  <si>
    <t>Sample: Emergency Manager Specialist</t>
  </si>
  <si>
    <t xml:space="preserve">Sample: Emergency Manager </t>
  </si>
  <si>
    <t>DO NOT enter any information in the BLUE cells.  Award amounts will auto-calculate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</si>
</sst>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8" x14ac:knownFonts="1">
    <font>
      <sz val="11"/>
      <color theme="1"/>
      <name val="aptos narrow"/>
      <scheme val="minor"/>
    </font>
    <font>
      <b/>
      <sz val="10"/>
      <color rgb="FF000000"/>
      <name val="Aptos Narrow"/>
      <family val="2"/>
    </font>
    <font>
      <b/>
      <sz val="10"/>
      <color rgb="FF000000"/>
      <name val="Arial"/>
      <family val="2"/>
    </font>
    <font>
      <sz val="11"/>
      <color theme="1"/>
      <name val="aptos narrow"/>
      <family val="2"/>
      <scheme val="minor"/>
    </font>
    <font>
      <b/>
      <sz val="14"/>
      <color rgb="FFFF0000"/>
      <name val="Calibri"/>
      <family val="2"/>
    </font>
    <font>
      <b/>
      <i/>
      <sz val="10"/>
      <name val="Aptos Narrow"/>
      <family val="2"/>
    </font>
    <font>
      <sz val="10"/>
      <name val="Aptos Narrow"/>
      <family val="2"/>
    </font>
    <font>
      <i/>
      <sz val="10"/>
      <name val="Arial"/>
      <family val="2"/>
    </font>
    <font>
      <b/>
      <sz val="11"/>
      <name val="Aptos Narrow"/>
      <family val="2"/>
    </font>
    <font>
      <b/>
      <sz val="10"/>
      <name val="Aptos Narrow"/>
      <family val="2"/>
    </font>
    <font>
      <b/>
      <i/>
      <sz val="10"/>
      <color theme="9"/>
      <name val="Aptos Narrow"/>
      <family val="2"/>
    </font>
    <font>
      <b/>
      <i/>
      <sz val="10"/>
      <color theme="9"/>
      <name val="Arial"/>
      <family val="2"/>
    </font>
    <font>
      <b/>
      <sz val="11"/>
      <color theme="1"/>
      <name val="aptos narrow"/>
      <family val="2"/>
      <scheme val="minor"/>
    </font>
    <font>
      <b/>
      <sz val="10"/>
      <color theme="1"/>
      <name val="aptos narrow"/>
      <family val="2"/>
      <scheme val="minor"/>
    </font>
    <font>
      <sz val="10"/>
      <color theme="1"/>
      <name val="Calibri"/>
      <family val="2"/>
    </font>
    <font>
      <b/>
      <sz val="10"/>
      <color theme="1"/>
      <name val="Calibri"/>
      <family val="2"/>
    </font>
    <font>
      <sz val="10"/>
      <color theme="1"/>
      <name val="aptos narrow"/>
      <family val="2"/>
      <scheme val="minor"/>
    </font>
    <font>
      <b/>
      <sz val="14"/>
      <color theme="1"/>
      <name val="Calibri"/>
      <family val="2"/>
    </font>
  </fonts>
  <fills count="5">
    <fill>
      <patternFill patternType="none"/>
    </fill>
    <fill>
      <patternFill patternType="gray125"/>
    </fill>
    <fill>
      <patternFill patternType="solid">
        <fgColor rgb="FFDEF2FA"/>
        <bgColor indexed="64"/>
      </patternFill>
    </fill>
    <fill>
      <patternFill patternType="solid">
        <fgColor rgb="FFDEF2FA"/>
        <bgColor rgb="FFBFBFBF"/>
      </patternFill>
    </fill>
    <fill>
      <patternFill patternType="solid">
        <fgColor rgb="FFD4EEF8"/>
        <bgColor indexed="64"/>
      </patternFill>
    </fill>
  </fills>
  <borders count="28">
    <border>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style="double">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rgb="FF000000"/>
      </top>
      <bottom style="thin">
        <color rgb="FF000000"/>
      </bottom>
      <diagonal/>
    </border>
    <border>
      <left style="medium">
        <color rgb="FF000000"/>
      </left>
      <right style="medium">
        <color rgb="FF000000"/>
      </right>
      <top/>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diagonal/>
    </border>
    <border>
      <left style="medium">
        <color indexed="64"/>
      </left>
      <right style="medium">
        <color indexed="64"/>
      </right>
      <top style="thin">
        <color indexed="64"/>
      </top>
      <bottom style="thin">
        <color indexed="64"/>
      </bottom>
      <diagonal/>
    </border>
  </borders>
  <cellStyleXfs count="2">
    <xf numFmtId="0" fontId="0" fillId="0" borderId="0"/>
    <xf numFmtId="44" fontId="3" fillId="0" borderId="0" applyFont="0" applyFill="0" applyBorder="0" applyAlignment="0" applyProtection="0"/>
  </cellStyleXfs>
  <cellXfs count="58">
    <xf numFmtId="0" fontId="0" fillId="0" borderId="0" xfId="0"/>
    <xf numFmtId="0" fontId="6" fillId="0" borderId="4" xfId="0" applyFont="1" applyBorder="1"/>
    <xf numFmtId="44" fontId="6" fillId="0" borderId="4" xfId="0" applyNumberFormat="1" applyFont="1" applyBorder="1"/>
    <xf numFmtId="0" fontId="6" fillId="0" borderId="9" xfId="0" applyFont="1" applyBorder="1"/>
    <xf numFmtId="44" fontId="6" fillId="0" borderId="9" xfId="0" applyNumberFormat="1" applyFont="1" applyBorder="1"/>
    <xf numFmtId="0" fontId="0" fillId="0" borderId="0" xfId="0" applyAlignment="1">
      <alignment wrapText="1"/>
    </xf>
    <xf numFmtId="0" fontId="0" fillId="0" borderId="0" xfId="0" applyAlignment="1">
      <alignment vertical="center" wrapText="1"/>
    </xf>
    <xf numFmtId="0" fontId="13" fillId="0" borderId="0" xfId="0" applyFont="1" applyAlignment="1">
      <alignment horizontal="right" indent="1"/>
    </xf>
    <xf numFmtId="0" fontId="13" fillId="0" borderId="10" xfId="0" applyFont="1" applyBorder="1" applyAlignment="1">
      <alignment horizontal="left"/>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0" fillId="2" borderId="4" xfId="0" applyFont="1" applyFill="1" applyBorder="1"/>
    <xf numFmtId="44" fontId="10" fillId="2" borderId="4" xfId="0" applyNumberFormat="1" applyFont="1" applyFill="1" applyBorder="1"/>
    <xf numFmtId="44" fontId="10" fillId="2" borderId="2" xfId="0" applyNumberFormat="1" applyFont="1" applyFill="1" applyBorder="1"/>
    <xf numFmtId="44" fontId="10" fillId="2" borderId="5" xfId="0" applyNumberFormat="1" applyFont="1" applyFill="1" applyBorder="1"/>
    <xf numFmtId="44" fontId="9" fillId="2" borderId="1" xfId="1" applyFont="1" applyFill="1" applyBorder="1"/>
    <xf numFmtId="44" fontId="5" fillId="2" borderId="5" xfId="0" applyNumberFormat="1" applyFont="1" applyFill="1" applyBorder="1"/>
    <xf numFmtId="0" fontId="8" fillId="2" borderId="1" xfId="0" applyFont="1" applyFill="1" applyBorder="1" applyAlignment="1">
      <alignment horizontal="right"/>
    </xf>
    <xf numFmtId="44" fontId="9" fillId="2" borderId="1" xfId="0" applyNumberFormat="1" applyFont="1" applyFill="1" applyBorder="1"/>
    <xf numFmtId="0" fontId="13" fillId="2" borderId="14" xfId="0" applyFont="1" applyFill="1" applyBorder="1" applyAlignment="1">
      <alignment horizontal="right" wrapText="1"/>
    </xf>
    <xf numFmtId="0" fontId="13" fillId="2" borderId="14" xfId="0" applyFont="1" applyFill="1" applyBorder="1" applyAlignment="1">
      <alignment horizontal="right" vertical="center" wrapText="1"/>
    </xf>
    <xf numFmtId="0" fontId="13" fillId="2" borderId="16" xfId="0" applyFont="1" applyFill="1" applyBorder="1" applyAlignment="1">
      <alignment horizontal="right" wrapText="1"/>
    </xf>
    <xf numFmtId="0" fontId="1" fillId="3" borderId="22" xfId="0" applyFont="1" applyFill="1" applyBorder="1" applyAlignment="1">
      <alignment horizontal="center" vertical="center" wrapText="1"/>
    </xf>
    <xf numFmtId="0" fontId="13" fillId="0" borderId="0" xfId="0" applyFont="1" applyAlignment="1">
      <alignment horizontal="left"/>
    </xf>
    <xf numFmtId="0" fontId="16" fillId="2" borderId="17" xfId="0" applyFont="1" applyFill="1" applyBorder="1" applyAlignment="1">
      <alignment horizontal="right" wrapText="1"/>
    </xf>
    <xf numFmtId="9" fontId="7" fillId="0" borderId="23" xfId="0" applyNumberFormat="1" applyFont="1" applyBorder="1"/>
    <xf numFmtId="9" fontId="11" fillId="2" borderId="23" xfId="0" applyNumberFormat="1" applyFont="1" applyFill="1" applyBorder="1"/>
    <xf numFmtId="0" fontId="2" fillId="3" borderId="24" xfId="0" applyFont="1" applyFill="1" applyBorder="1" applyAlignment="1">
      <alignment horizontal="center" vertical="center" wrapText="1"/>
    </xf>
    <xf numFmtId="44" fontId="10" fillId="2" borderId="25" xfId="1" applyFont="1" applyFill="1" applyBorder="1"/>
    <xf numFmtId="44" fontId="10" fillId="2" borderId="26" xfId="1" applyFont="1" applyFill="1" applyBorder="1"/>
    <xf numFmtId="44" fontId="16" fillId="0" borderId="27" xfId="1" applyFont="1" applyBorder="1"/>
    <xf numFmtId="44" fontId="0" fillId="0" borderId="0" xfId="1" applyFont="1"/>
    <xf numFmtId="0" fontId="16" fillId="2" borderId="17" xfId="0" applyFont="1" applyFill="1" applyBorder="1" applyAlignment="1">
      <alignment wrapText="1"/>
    </xf>
    <xf numFmtId="0" fontId="16" fillId="2" borderId="18" xfId="0" applyFont="1" applyFill="1" applyBorder="1" applyAlignment="1">
      <alignment wrapText="1"/>
    </xf>
    <xf numFmtId="0" fontId="14" fillId="4" borderId="19" xfId="0" applyFont="1" applyFill="1" applyBorder="1" applyAlignment="1">
      <alignment vertical="top" wrapText="1"/>
    </xf>
    <xf numFmtId="0" fontId="14" fillId="4" borderId="20" xfId="0" applyFont="1" applyFill="1" applyBorder="1" applyAlignment="1">
      <alignment vertical="top" wrapText="1"/>
    </xf>
    <xf numFmtId="0" fontId="14" fillId="4" borderId="21" xfId="0" applyFont="1" applyFill="1" applyBorder="1" applyAlignment="1">
      <alignment vertical="top" wrapText="1"/>
    </xf>
    <xf numFmtId="0" fontId="17" fillId="2" borderId="6" xfId="0" applyFont="1" applyFill="1" applyBorder="1" applyAlignment="1">
      <alignment horizontal="center"/>
    </xf>
    <xf numFmtId="0" fontId="4" fillId="2" borderId="7" xfId="0" applyFont="1" applyFill="1" applyBorder="1" applyAlignment="1">
      <alignment horizontal="center"/>
    </xf>
    <xf numFmtId="0" fontId="4" fillId="2" borderId="8" xfId="0" applyFont="1" applyFill="1" applyBorder="1" applyAlignment="1">
      <alignment horizontal="center"/>
    </xf>
    <xf numFmtId="0" fontId="13" fillId="0" borderId="0" xfId="0" applyFont="1" applyAlignment="1">
      <alignment horizontal="left"/>
    </xf>
    <xf numFmtId="0" fontId="12" fillId="0" borderId="0" xfId="0" applyFont="1" applyAlignment="1">
      <alignment horizontal="center" wrapText="1"/>
    </xf>
    <xf numFmtId="0" fontId="13" fillId="0" borderId="20" xfId="0" applyFont="1" applyBorder="1" applyAlignment="1">
      <alignment horizontal="left"/>
    </xf>
    <xf numFmtId="0" fontId="14" fillId="2" borderId="11" xfId="0" applyFont="1" applyFill="1" applyBorder="1" applyAlignment="1">
      <alignment horizontal="justify" vertical="top" wrapText="1"/>
    </xf>
    <xf numFmtId="0" fontId="14" fillId="2" borderId="12" xfId="0" applyFont="1" applyFill="1" applyBorder="1" applyAlignment="1">
      <alignment horizontal="justify" vertical="top" wrapText="1"/>
    </xf>
    <xf numFmtId="0" fontId="14" fillId="2" borderId="13" xfId="0" applyFont="1" applyFill="1" applyBorder="1" applyAlignment="1">
      <alignment horizontal="justify" vertical="top" wrapText="1"/>
    </xf>
    <xf numFmtId="0" fontId="14" fillId="2" borderId="14" xfId="0" applyFont="1" applyFill="1" applyBorder="1" applyAlignment="1">
      <alignment horizontal="justify" vertical="top" wrapText="1"/>
    </xf>
    <xf numFmtId="0" fontId="14" fillId="2" borderId="0" xfId="0" applyFont="1" applyFill="1" applyAlignment="1">
      <alignment horizontal="justify" vertical="top" wrapText="1"/>
    </xf>
    <xf numFmtId="0" fontId="14" fillId="2" borderId="15" xfId="0" applyFont="1" applyFill="1" applyBorder="1" applyAlignment="1">
      <alignment horizontal="justify" vertical="top" wrapText="1"/>
    </xf>
    <xf numFmtId="0" fontId="13" fillId="2" borderId="14" xfId="0" applyFont="1" applyFill="1" applyBorder="1" applyAlignment="1">
      <alignment horizontal="center" wrapText="1"/>
    </xf>
    <xf numFmtId="0" fontId="13" fillId="2" borderId="0" xfId="0" applyFont="1" applyFill="1" applyAlignment="1">
      <alignment horizontal="center" wrapText="1"/>
    </xf>
    <xf numFmtId="0" fontId="13" fillId="2" borderId="15" xfId="0" applyFont="1" applyFill="1" applyBorder="1" applyAlignment="1">
      <alignment horizontal="center" wrapText="1"/>
    </xf>
    <xf numFmtId="0" fontId="16" fillId="2" borderId="0" xfId="0" applyFont="1" applyFill="1" applyAlignment="1">
      <alignment wrapText="1"/>
    </xf>
    <xf numFmtId="0" fontId="16" fillId="2" borderId="15" xfId="0" applyFont="1" applyFill="1" applyBorder="1" applyAlignment="1">
      <alignment wrapText="1"/>
    </xf>
    <xf numFmtId="0" fontId="16" fillId="2" borderId="0" xfId="0" applyFont="1" applyFill="1" applyAlignment="1">
      <alignment vertical="center" wrapText="1"/>
    </xf>
    <xf numFmtId="0" fontId="16" fillId="2" borderId="15" xfId="0" applyFont="1" applyFill="1" applyBorder="1" applyAlignment="1">
      <alignment vertical="center" wrapText="1"/>
    </xf>
  </cellXfs>
  <cellStyles count="2">
    <cellStyle name="Currency" xfId="1" builtinId="4"/>
    <cellStyle name="Normal" xfId="0" builtinId="0"/>
  </cellStyles>
  <dxfs count="0"/>
  <tableStyles count="0" defaultTableStyle="TableStyleMedium2" defaultPivotStyle="PivotStyleLight16"/>
  <colors>
    <mruColors>
      <color rgb="FFD4EEF8"/>
      <color rgb="FFDEF2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4"/>
  <sheetViews>
    <sheetView tabSelected="1" zoomScale="130" zoomScaleNormal="130" zoomScaleSheetLayoutView="100" workbookViewId="0">
      <selection activeCell="K28" sqref="K28"/>
    </sheetView>
  </sheetViews>
  <sheetFormatPr defaultColWidth="12.54296875" defaultRowHeight="15" customHeight="1" x14ac:dyDescent="0.35"/>
  <cols>
    <col min="1" max="1" width="39.453125" customWidth="1"/>
    <col min="2" max="2" width="23.1796875" customWidth="1"/>
    <col min="3" max="3" width="12.54296875" customWidth="1"/>
    <col min="4" max="4" width="15.1796875" customWidth="1"/>
    <col min="5" max="5" width="12.54296875" customWidth="1"/>
    <col min="6" max="6" width="18.81640625" customWidth="1"/>
    <col min="7" max="7" width="13.453125" customWidth="1"/>
    <col min="8" max="8" width="12.453125" customWidth="1"/>
    <col min="9" max="9" width="16.54296875" customWidth="1"/>
  </cols>
  <sheetData>
    <row r="1" spans="1:9" ht="22.5" customHeight="1" x14ac:dyDescent="0.35">
      <c r="A1" s="43" t="s">
        <v>29</v>
      </c>
      <c r="B1" s="43"/>
      <c r="C1" s="43"/>
      <c r="D1" s="43"/>
      <c r="E1" s="43"/>
      <c r="F1" s="43"/>
      <c r="G1" s="43"/>
      <c r="H1" s="43"/>
      <c r="I1" s="43"/>
    </row>
    <row r="2" spans="1:9" ht="15" customHeight="1" x14ac:dyDescent="0.35">
      <c r="A2" s="45" t="s">
        <v>32</v>
      </c>
      <c r="B2" s="46"/>
      <c r="C2" s="46"/>
      <c r="D2" s="46"/>
      <c r="E2" s="46"/>
      <c r="F2" s="46"/>
      <c r="G2" s="46"/>
      <c r="H2" s="46"/>
      <c r="I2" s="47"/>
    </row>
    <row r="3" spans="1:9" ht="15" customHeight="1" x14ac:dyDescent="0.35">
      <c r="A3" s="48"/>
      <c r="B3" s="49"/>
      <c r="C3" s="49"/>
      <c r="D3" s="49"/>
      <c r="E3" s="49"/>
      <c r="F3" s="49"/>
      <c r="G3" s="49"/>
      <c r="H3" s="49"/>
      <c r="I3" s="50"/>
    </row>
    <row r="4" spans="1:9" ht="15" customHeight="1" x14ac:dyDescent="0.35">
      <c r="A4" s="48"/>
      <c r="B4" s="49"/>
      <c r="C4" s="49"/>
      <c r="D4" s="49"/>
      <c r="E4" s="49"/>
      <c r="F4" s="49"/>
      <c r="G4" s="49"/>
      <c r="H4" s="49"/>
      <c r="I4" s="50"/>
    </row>
    <row r="5" spans="1:9" ht="15" customHeight="1" x14ac:dyDescent="0.35">
      <c r="A5" s="48"/>
      <c r="B5" s="49"/>
      <c r="C5" s="49"/>
      <c r="D5" s="49"/>
      <c r="E5" s="49"/>
      <c r="F5" s="49"/>
      <c r="G5" s="49"/>
      <c r="H5" s="49"/>
      <c r="I5" s="50"/>
    </row>
    <row r="6" spans="1:9" ht="15" customHeight="1" x14ac:dyDescent="0.35">
      <c r="A6" s="48"/>
      <c r="B6" s="49"/>
      <c r="C6" s="49"/>
      <c r="D6" s="49"/>
      <c r="E6" s="49"/>
      <c r="F6" s="49"/>
      <c r="G6" s="49"/>
      <c r="H6" s="49"/>
      <c r="I6" s="50"/>
    </row>
    <row r="7" spans="1:9" ht="15" customHeight="1" x14ac:dyDescent="0.35">
      <c r="A7" s="48"/>
      <c r="B7" s="49"/>
      <c r="C7" s="49"/>
      <c r="D7" s="49"/>
      <c r="E7" s="49"/>
      <c r="F7" s="49"/>
      <c r="G7" s="49"/>
      <c r="H7" s="49"/>
      <c r="I7" s="50"/>
    </row>
    <row r="8" spans="1:9" ht="45" customHeight="1" x14ac:dyDescent="0.35">
      <c r="A8" s="48"/>
      <c r="B8" s="49"/>
      <c r="C8" s="49"/>
      <c r="D8" s="49"/>
      <c r="E8" s="49"/>
      <c r="F8" s="49"/>
      <c r="G8" s="49"/>
      <c r="H8" s="49"/>
      <c r="I8" s="50"/>
    </row>
    <row r="9" spans="1:9" s="5" customFormat="1" ht="14.5" x14ac:dyDescent="0.35">
      <c r="A9" s="51" t="s">
        <v>31</v>
      </c>
      <c r="B9" s="52"/>
      <c r="C9" s="52"/>
      <c r="D9" s="52"/>
      <c r="E9" s="52"/>
      <c r="F9" s="52"/>
      <c r="G9" s="52"/>
      <c r="H9" s="52"/>
      <c r="I9" s="53"/>
    </row>
    <row r="10" spans="1:9" s="5" customFormat="1" ht="24" customHeight="1" x14ac:dyDescent="0.35">
      <c r="A10" s="21" t="s">
        <v>16</v>
      </c>
      <c r="B10" s="54" t="s">
        <v>11</v>
      </c>
      <c r="C10" s="54"/>
      <c r="D10" s="54"/>
      <c r="E10" s="54"/>
      <c r="F10" s="54"/>
      <c r="G10" s="54"/>
      <c r="H10" s="54"/>
      <c r="I10" s="55"/>
    </row>
    <row r="11" spans="1:9" s="5" customFormat="1" ht="14.5" x14ac:dyDescent="0.35">
      <c r="A11" s="21" t="s">
        <v>17</v>
      </c>
      <c r="B11" s="54" t="s">
        <v>12</v>
      </c>
      <c r="C11" s="54"/>
      <c r="D11" s="54"/>
      <c r="E11" s="54"/>
      <c r="F11" s="54"/>
      <c r="G11" s="54"/>
      <c r="H11" s="54"/>
      <c r="I11" s="55"/>
    </row>
    <row r="12" spans="1:9" s="5" customFormat="1" ht="14.5" x14ac:dyDescent="0.35">
      <c r="A12" s="21" t="s">
        <v>18</v>
      </c>
      <c r="B12" s="54" t="s">
        <v>13</v>
      </c>
      <c r="C12" s="54"/>
      <c r="D12" s="54"/>
      <c r="E12" s="54"/>
      <c r="F12" s="54"/>
      <c r="G12" s="54"/>
      <c r="H12" s="54"/>
      <c r="I12" s="55"/>
    </row>
    <row r="13" spans="1:9" s="5" customFormat="1" ht="14.5" x14ac:dyDescent="0.35">
      <c r="A13" s="21" t="s">
        <v>19</v>
      </c>
      <c r="B13" s="54" t="s">
        <v>14</v>
      </c>
      <c r="C13" s="54"/>
      <c r="D13" s="54"/>
      <c r="E13" s="54"/>
      <c r="F13" s="54"/>
      <c r="G13" s="54"/>
      <c r="H13" s="54"/>
      <c r="I13" s="55"/>
    </row>
    <row r="14" spans="1:9" s="5" customFormat="1" ht="14.5" x14ac:dyDescent="0.35">
      <c r="A14" s="21" t="s">
        <v>20</v>
      </c>
      <c r="B14" s="54" t="s">
        <v>15</v>
      </c>
      <c r="C14" s="54"/>
      <c r="D14" s="54"/>
      <c r="E14" s="54"/>
      <c r="F14" s="54"/>
      <c r="G14" s="54"/>
      <c r="H14" s="54"/>
      <c r="I14" s="55"/>
    </row>
    <row r="15" spans="1:9" s="6" customFormat="1" ht="37.5" customHeight="1" x14ac:dyDescent="0.35">
      <c r="A15" s="22" t="s">
        <v>23</v>
      </c>
      <c r="B15" s="56" t="s">
        <v>30</v>
      </c>
      <c r="C15" s="56"/>
      <c r="D15" s="56"/>
      <c r="E15" s="56"/>
      <c r="F15" s="56"/>
      <c r="G15" s="56"/>
      <c r="H15" s="56"/>
      <c r="I15" s="57"/>
    </row>
    <row r="16" spans="1:9" s="5" customFormat="1" ht="14.5" x14ac:dyDescent="0.35">
      <c r="A16" s="21" t="s">
        <v>21</v>
      </c>
      <c r="B16" s="54" t="s">
        <v>15</v>
      </c>
      <c r="C16" s="54"/>
      <c r="D16" s="54"/>
      <c r="E16" s="54"/>
      <c r="F16" s="54"/>
      <c r="G16" s="54"/>
      <c r="H16" s="54"/>
      <c r="I16" s="55"/>
    </row>
    <row r="17" spans="1:9" s="5" customFormat="1" ht="14.5" x14ac:dyDescent="0.35">
      <c r="A17" s="21" t="s">
        <v>22</v>
      </c>
      <c r="B17" s="54" t="s">
        <v>15</v>
      </c>
      <c r="C17" s="54"/>
      <c r="D17" s="54"/>
      <c r="E17" s="54"/>
      <c r="F17" s="54"/>
      <c r="G17" s="54"/>
      <c r="H17" s="54"/>
      <c r="I17" s="55"/>
    </row>
    <row r="18" spans="1:9" s="5" customFormat="1" ht="26.5" x14ac:dyDescent="0.35">
      <c r="A18" s="23" t="s">
        <v>24</v>
      </c>
      <c r="B18" s="34" t="s">
        <v>15</v>
      </c>
      <c r="C18" s="34"/>
      <c r="D18" s="34"/>
      <c r="E18" s="34"/>
      <c r="F18" s="34"/>
      <c r="G18" s="34"/>
      <c r="H18" s="34"/>
      <c r="I18" s="35"/>
    </row>
    <row r="19" spans="1:9" ht="14.5" x14ac:dyDescent="0.35">
      <c r="A19" s="26" t="s">
        <v>26</v>
      </c>
      <c r="B19" s="42"/>
      <c r="C19" s="42"/>
      <c r="D19" s="42"/>
      <c r="E19" s="42"/>
      <c r="F19" s="42"/>
    </row>
    <row r="20" spans="1:9" ht="14.5" x14ac:dyDescent="0.35">
      <c r="A20" s="26" t="s">
        <v>28</v>
      </c>
      <c r="B20" s="44"/>
      <c r="C20" s="44"/>
      <c r="D20" s="44"/>
      <c r="E20" s="44"/>
      <c r="F20" s="44"/>
    </row>
    <row r="21" spans="1:9" ht="14.5" x14ac:dyDescent="0.35">
      <c r="A21" s="26" t="s">
        <v>27</v>
      </c>
      <c r="B21" s="25"/>
      <c r="C21" s="25"/>
      <c r="D21" s="25"/>
      <c r="E21" s="25"/>
      <c r="F21" s="25"/>
    </row>
    <row r="22" spans="1:9" ht="14.5" x14ac:dyDescent="0.35">
      <c r="A22" s="26" t="s">
        <v>10</v>
      </c>
      <c r="B22" s="44"/>
      <c r="C22" s="44"/>
      <c r="D22" s="44"/>
      <c r="E22" s="44"/>
      <c r="F22" s="44"/>
    </row>
    <row r="23" spans="1:9" ht="8.25" customHeight="1" thickBot="1" x14ac:dyDescent="0.4">
      <c r="A23" s="7"/>
      <c r="B23" s="8"/>
      <c r="C23" s="8"/>
      <c r="D23" s="8"/>
      <c r="E23" s="8"/>
      <c r="F23" s="8"/>
    </row>
    <row r="24" spans="1:9" ht="19" thickBot="1" x14ac:dyDescent="0.5">
      <c r="A24" s="39" t="s">
        <v>37</v>
      </c>
      <c r="B24" s="40"/>
      <c r="C24" s="40"/>
      <c r="D24" s="40"/>
      <c r="E24" s="40"/>
      <c r="F24" s="40"/>
      <c r="G24" s="40"/>
      <c r="H24" s="40"/>
      <c r="I24" s="41"/>
    </row>
    <row r="25" spans="1:9" ht="91.5" thickBot="1" x14ac:dyDescent="0.4">
      <c r="A25" s="9" t="s">
        <v>0</v>
      </c>
      <c r="B25" s="9" t="s">
        <v>1</v>
      </c>
      <c r="C25" s="10" t="s">
        <v>2</v>
      </c>
      <c r="D25" s="11" t="s">
        <v>3</v>
      </c>
      <c r="E25" s="24" t="s">
        <v>4</v>
      </c>
      <c r="F25" s="12" t="s">
        <v>33</v>
      </c>
      <c r="G25" s="29" t="s">
        <v>8</v>
      </c>
      <c r="H25" s="29" t="s">
        <v>9</v>
      </c>
      <c r="I25" s="29" t="s">
        <v>25</v>
      </c>
    </row>
    <row r="26" spans="1:9" ht="14.5" x14ac:dyDescent="0.35">
      <c r="A26" s="13" t="s">
        <v>35</v>
      </c>
      <c r="B26" s="13" t="s">
        <v>6</v>
      </c>
      <c r="C26" s="14">
        <v>10000</v>
      </c>
      <c r="D26" s="14">
        <v>5000</v>
      </c>
      <c r="E26" s="15">
        <f>+C26+D26</f>
        <v>15000</v>
      </c>
      <c r="F26" s="28">
        <v>0.5</v>
      </c>
      <c r="G26" s="30">
        <f>(E26*F26)/2</f>
        <v>3750</v>
      </c>
      <c r="H26" s="30">
        <f>G26</f>
        <v>3750</v>
      </c>
      <c r="I26" s="30">
        <f>G26+H26</f>
        <v>7500</v>
      </c>
    </row>
    <row r="27" spans="1:9" ht="14.5" x14ac:dyDescent="0.35">
      <c r="A27" s="13" t="s">
        <v>36</v>
      </c>
      <c r="B27" s="13" t="s">
        <v>6</v>
      </c>
      <c r="C27" s="14">
        <v>10000</v>
      </c>
      <c r="D27" s="14">
        <v>5000</v>
      </c>
      <c r="E27" s="16">
        <f>+C27+D27</f>
        <v>15000</v>
      </c>
      <c r="F27" s="28">
        <v>1</v>
      </c>
      <c r="G27" s="31">
        <f t="shared" ref="G27" si="0">(E27*F27)/2</f>
        <v>7500</v>
      </c>
      <c r="H27" s="31">
        <f t="shared" ref="H27" si="1">G27</f>
        <v>7500</v>
      </c>
      <c r="I27" s="31">
        <f t="shared" ref="I27" si="2">SUM(G27:H27)</f>
        <v>15000</v>
      </c>
    </row>
    <row r="28" spans="1:9" ht="14.5" x14ac:dyDescent="0.35">
      <c r="A28" s="1"/>
      <c r="B28" s="1"/>
      <c r="C28" s="2"/>
      <c r="D28" s="33"/>
      <c r="E28" s="18">
        <f>C28+D28</f>
        <v>0</v>
      </c>
      <c r="F28" s="27" t="s">
        <v>7</v>
      </c>
      <c r="G28" s="32" t="str">
        <f>IFERROR((E28*F28)/2, "")</f>
        <v/>
      </c>
      <c r="H28" s="32" t="str">
        <f>IFERROR((E28*F28)/2, "")</f>
        <v/>
      </c>
      <c r="I28" s="32" t="str">
        <f>IFERROR((G28+H28), "")</f>
        <v/>
      </c>
    </row>
    <row r="29" spans="1:9" ht="14.5" x14ac:dyDescent="0.35">
      <c r="A29" s="1"/>
      <c r="B29" s="1"/>
      <c r="C29" s="2"/>
      <c r="D29" s="2"/>
      <c r="E29" s="18">
        <f>C29+D29</f>
        <v>0</v>
      </c>
      <c r="F29" s="27" t="s">
        <v>7</v>
      </c>
      <c r="G29" s="32" t="str">
        <f>IFERROR((E29*F29)/2, "")</f>
        <v/>
      </c>
      <c r="H29" s="32" t="str">
        <f>IFERROR((E29*F29)/2, "")</f>
        <v/>
      </c>
      <c r="I29" s="32" t="str">
        <f>IFERROR((G29+H29), "")</f>
        <v/>
      </c>
    </row>
    <row r="30" spans="1:9" ht="14.5" x14ac:dyDescent="0.35">
      <c r="A30" s="1"/>
      <c r="B30" s="1"/>
      <c r="C30" s="2"/>
      <c r="D30" s="2"/>
      <c r="E30" s="18">
        <f t="shared" ref="E30:E31" si="3">C30+D30</f>
        <v>0</v>
      </c>
      <c r="F30" s="27" t="s">
        <v>7</v>
      </c>
      <c r="G30" s="32" t="str">
        <f>IFERROR((E30*F30)/2, "")</f>
        <v/>
      </c>
      <c r="H30" s="32" t="str">
        <f>IFERROR((E30*F30)/2, "")</f>
        <v/>
      </c>
      <c r="I30" s="32" t="str">
        <f>IFERROR((G30+H30), "")</f>
        <v/>
      </c>
    </row>
    <row r="31" spans="1:9" thickBot="1" x14ac:dyDescent="0.4">
      <c r="A31" s="1"/>
      <c r="B31" s="3"/>
      <c r="C31" s="4"/>
      <c r="D31" s="4"/>
      <c r="E31" s="18">
        <f t="shared" si="3"/>
        <v>0</v>
      </c>
      <c r="F31" s="27" t="s">
        <v>7</v>
      </c>
      <c r="G31" s="32" t="str">
        <f>IFERROR((E31*F31)/2, "")</f>
        <v/>
      </c>
      <c r="H31" s="32" t="str">
        <f>IFERROR((E31*F31)/2, "")</f>
        <v/>
      </c>
      <c r="I31" s="32" t="str">
        <f>IFERROR((G31+H31), "")</f>
        <v/>
      </c>
    </row>
    <row r="32" spans="1:9" thickTop="1" x14ac:dyDescent="0.35">
      <c r="B32" s="19" t="s">
        <v>5</v>
      </c>
      <c r="C32" s="17">
        <f>SUM(C28:C31)</f>
        <v>0</v>
      </c>
      <c r="D32" s="17">
        <f>SUM(D29:D31)</f>
        <v>0</v>
      </c>
      <c r="E32" s="17">
        <f t="shared" ref="E32:I32" si="4">SUM(E28:E31)</f>
        <v>0</v>
      </c>
      <c r="F32" s="20"/>
      <c r="G32" s="17">
        <f t="shared" si="4"/>
        <v>0</v>
      </c>
      <c r="H32" s="17">
        <f t="shared" si="4"/>
        <v>0</v>
      </c>
      <c r="I32" s="17">
        <f t="shared" si="4"/>
        <v>0</v>
      </c>
    </row>
    <row r="33" spans="1:9" ht="6.75" customHeight="1" x14ac:dyDescent="0.35"/>
    <row r="34" spans="1:9" ht="39" customHeight="1" x14ac:dyDescent="0.35">
      <c r="A34" s="36" t="s">
        <v>34</v>
      </c>
      <c r="B34" s="37"/>
      <c r="C34" s="37"/>
      <c r="D34" s="37"/>
      <c r="E34" s="37"/>
      <c r="F34" s="37"/>
      <c r="G34" s="37"/>
      <c r="H34" s="37"/>
      <c r="I34" s="38"/>
    </row>
  </sheetData>
  <mergeCells count="17">
    <mergeCell ref="B17:I17"/>
    <mergeCell ref="B18:I18"/>
    <mergeCell ref="A34:I34"/>
    <mergeCell ref="A24:I24"/>
    <mergeCell ref="B19:F19"/>
    <mergeCell ref="A1:I1"/>
    <mergeCell ref="B22:F22"/>
    <mergeCell ref="B20:F20"/>
    <mergeCell ref="A2:I8"/>
    <mergeCell ref="A9:I9"/>
    <mergeCell ref="B10:I10"/>
    <mergeCell ref="B11:I11"/>
    <mergeCell ref="B12:I12"/>
    <mergeCell ref="B13:I13"/>
    <mergeCell ref="B14:I14"/>
    <mergeCell ref="B15:I15"/>
    <mergeCell ref="B16:I16"/>
  </mergeCells>
  <dataValidations count="1">
    <dataValidation type="list" showInputMessage="1" showErrorMessage="1" sqref="F28:F31" xr:uid="{16285CAE-5D83-47FF-A38D-054AEAB836C9}">
      <formula1>"Choose One ,100%, 50%"</formula1>
    </dataValidation>
  </dataValidations>
  <pageMargins left="0.7" right="0.7" top="0.5" bottom="0.5" header="0" footer="0"/>
  <pageSetup scale="74" fitToHeight="0" orientation="landscape" r:id="rId1"/>
  <headerFooter>
    <oddFooter>&amp;LNEW MEXICO DEPARTMENT OF HOMELAND SECURITY AND  EMERGENCY MANAGEMENT -- &amp;"Calibri,Regular"&amp;9 2026 EMPG  - LOCAL AGENCY REQUEST FOR SALARY &amp; BENEFITS FUNDING WORKSHEET 06/24/2026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Benton, Marcella, DHSEM</dc:creator>
  <cp:lastModifiedBy>Wasp, Valli, DHSEM</cp:lastModifiedBy>
  <cp:lastPrinted>2026-06-23T22:44:29Z</cp:lastPrinted>
  <dcterms:created xsi:type="dcterms:W3CDTF">2024-05-01T21:18:01Z</dcterms:created>
  <dcterms:modified xsi:type="dcterms:W3CDTF">2026-06-23T22:44:36Z</dcterms:modified>
</cp:coreProperties>
</file>